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gmang\Desktop\"/>
    </mc:Choice>
  </mc:AlternateContent>
  <bookViews>
    <workbookView xWindow="0" yWindow="0" windowWidth="28884" windowHeight="15924" activeTab="1"/>
  </bookViews>
  <sheets>
    <sheet name="Instructions" sheetId="2" r:id="rId1"/>
    <sheet name="Radio Menu Builder" sheetId="1" r:id="rId2"/>
    <sheet name="Menu Order" sheetId="5" r:id="rId3"/>
    <sheet name="Sub Sub Menu Example" sheetId="4" r:id="rId4"/>
    <sheet name="Copyright" sheetId="3" r:id="rId5"/>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O17" i="4" l="1"/>
  <c r="E17" i="4" s="1"/>
  <c r="N17" i="4"/>
  <c r="K17" i="4"/>
  <c r="O16" i="4"/>
  <c r="E16" i="4" s="1"/>
  <c r="N16" i="4"/>
  <c r="K16" i="4"/>
  <c r="O15" i="4"/>
  <c r="E15" i="4" s="1"/>
  <c r="N15" i="4"/>
  <c r="K15" i="4"/>
  <c r="O14" i="4"/>
  <c r="E14" i="4" s="1"/>
  <c r="N14" i="4"/>
  <c r="K14" i="4"/>
  <c r="O13" i="4"/>
  <c r="N13" i="4"/>
  <c r="K13" i="4"/>
  <c r="E13" i="4"/>
  <c r="O12" i="4"/>
  <c r="E12" i="4" s="1"/>
  <c r="N12" i="4"/>
  <c r="K12" i="4"/>
  <c r="O11" i="4"/>
  <c r="N11" i="4"/>
  <c r="K11" i="4"/>
  <c r="E11" i="4"/>
  <c r="O10" i="4"/>
  <c r="E10" i="4" s="1"/>
  <c r="N10" i="4"/>
  <c r="K10" i="4"/>
  <c r="O9" i="4"/>
  <c r="N9" i="4"/>
  <c r="K9" i="4"/>
  <c r="E9" i="4"/>
  <c r="O8" i="4"/>
  <c r="E8" i="4" s="1"/>
  <c r="N8" i="4"/>
  <c r="K8" i="4"/>
  <c r="O7" i="4"/>
  <c r="N7" i="4"/>
  <c r="K7" i="4"/>
  <c r="E7" i="4"/>
  <c r="O6" i="4"/>
  <c r="E6" i="4" s="1"/>
  <c r="N6" i="4"/>
  <c r="K6" i="4"/>
  <c r="K38" i="1"/>
  <c r="E38" i="1" s="1"/>
  <c r="J38" i="1"/>
  <c r="K37" i="1"/>
  <c r="E37" i="1" s="1"/>
  <c r="J37" i="1"/>
  <c r="K36" i="1"/>
  <c r="E36" i="1" s="1"/>
  <c r="J36" i="1"/>
  <c r="K35" i="1"/>
  <c r="E35" i="1" s="1"/>
  <c r="J35" i="1"/>
  <c r="O13" i="1"/>
  <c r="E13" i="1" s="1"/>
  <c r="N13" i="1"/>
  <c r="K13" i="1"/>
  <c r="K47" i="1"/>
  <c r="J47" i="1"/>
  <c r="E47" i="1"/>
  <c r="K44" i="1"/>
  <c r="E44" i="1" s="1"/>
  <c r="J44" i="1"/>
  <c r="K41" i="1"/>
  <c r="E41" i="1" s="1"/>
  <c r="J41" i="1"/>
  <c r="K34" i="1"/>
  <c r="E34" i="1" s="1"/>
  <c r="J34" i="1"/>
  <c r="O9" i="1"/>
  <c r="E9" i="1" s="1"/>
  <c r="N9" i="1"/>
  <c r="K9" i="1"/>
  <c r="K32" i="1"/>
  <c r="E32" i="1" s="1"/>
  <c r="J32" i="1"/>
  <c r="K27" i="1"/>
  <c r="E27" i="1" s="1"/>
  <c r="J27" i="1"/>
  <c r="K22" i="1"/>
  <c r="E22" i="1" s="1"/>
  <c r="J22" i="1"/>
  <c r="K33" i="1"/>
  <c r="E33" i="1" s="1"/>
  <c r="J33" i="1"/>
  <c r="K28" i="1"/>
  <c r="E28" i="1" s="1"/>
  <c r="J28" i="1"/>
  <c r="K46" i="1" l="1"/>
  <c r="E46" i="1" s="1"/>
  <c r="J46" i="1"/>
  <c r="K45" i="1"/>
  <c r="E45" i="1" s="1"/>
  <c r="J45" i="1"/>
  <c r="K31" i="1"/>
  <c r="J31" i="1"/>
  <c r="E31" i="1"/>
  <c r="K30" i="1"/>
  <c r="E30" i="1" s="1"/>
  <c r="J30" i="1"/>
  <c r="K29" i="1"/>
  <c r="E29" i="1" s="1"/>
  <c r="J29" i="1"/>
  <c r="K23" i="1"/>
  <c r="E23" i="1" s="1"/>
  <c r="J23" i="1"/>
  <c r="O12" i="1"/>
  <c r="E12" i="1" s="1"/>
  <c r="N12" i="1"/>
  <c r="K12" i="1"/>
  <c r="O8" i="1"/>
  <c r="E8" i="1" s="1"/>
  <c r="N8" i="1"/>
  <c r="K8" i="1"/>
  <c r="N11" i="1" l="1"/>
  <c r="N10" i="1"/>
  <c r="N7" i="1"/>
  <c r="K43" i="1"/>
  <c r="E43" i="1" s="1"/>
  <c r="J43" i="1"/>
  <c r="K42" i="1"/>
  <c r="E42" i="1" s="1"/>
  <c r="J42" i="1"/>
  <c r="K40" i="1"/>
  <c r="E40" i="1" s="1"/>
  <c r="J40" i="1"/>
  <c r="K39" i="1"/>
  <c r="E39" i="1" s="1"/>
  <c r="J39" i="1"/>
  <c r="K26" i="1"/>
  <c r="E26" i="1" s="1"/>
  <c r="J26" i="1"/>
  <c r="K25" i="1"/>
  <c r="E25" i="1" s="1"/>
  <c r="J25" i="1"/>
  <c r="K24" i="1"/>
  <c r="E24" i="1" s="1"/>
  <c r="J24" i="1"/>
  <c r="K21" i="1"/>
  <c r="E21" i="1" s="1"/>
  <c r="J21" i="1"/>
  <c r="K20" i="1"/>
  <c r="E20" i="1" s="1"/>
  <c r="J20" i="1"/>
  <c r="J19" i="1"/>
  <c r="K19" i="1"/>
  <c r="E19" i="1" s="1"/>
  <c r="O11" i="1"/>
  <c r="E11" i="1" s="1"/>
  <c r="K11" i="1"/>
  <c r="O10" i="1"/>
  <c r="E10" i="1" s="1"/>
  <c r="K10" i="1"/>
  <c r="N6" i="1"/>
  <c r="K7" i="1"/>
  <c r="K6" i="1"/>
  <c r="O7" i="1"/>
  <c r="E7" i="1" s="1"/>
  <c r="O6" i="1"/>
  <c r="E6" i="1" s="1"/>
</calcChain>
</file>

<file path=xl/sharedStrings.xml><?xml version="1.0" encoding="utf-8"?>
<sst xmlns="http://schemas.openxmlformats.org/spreadsheetml/2006/main" count="359" uniqueCount="63">
  <si>
    <t>local</t>
  </si>
  <si>
    <t>M1</t>
  </si>
  <si>
    <t>M2</t>
  </si>
  <si>
    <t>Wingman</t>
  </si>
  <si>
    <t>Element</t>
  </si>
  <si>
    <t>Menu Name</t>
  </si>
  <si>
    <t>root</t>
  </si>
  <si>
    <t>SubMenu Name</t>
  </si>
  <si>
    <t>Other Actions</t>
  </si>
  <si>
    <t>M3</t>
  </si>
  <si>
    <t>M4</t>
  </si>
  <si>
    <t>Menu ID</t>
  </si>
  <si>
    <t>Menu Builder</t>
  </si>
  <si>
    <t>Command Builder</t>
  </si>
  <si>
    <t>Command Name</t>
  </si>
  <si>
    <t>Flag</t>
  </si>
  <si>
    <t>Value</t>
  </si>
  <si>
    <t>Output</t>
  </si>
  <si>
    <t>Attack Primary</t>
  </si>
  <si>
    <t>Attack Secondary</t>
  </si>
  <si>
    <t>RTB</t>
  </si>
  <si>
    <t>Orbit</t>
  </si>
  <si>
    <t>trigger.action</t>
  </si>
  <si>
    <t>missionCommands</t>
  </si>
  <si>
    <t>addSubMenu</t>
  </si>
  <si>
    <t>addCommand</t>
  </si>
  <si>
    <t>setUserFlag</t>
  </si>
  <si>
    <t>Even More Actions</t>
  </si>
  <si>
    <t>M5</t>
  </si>
  <si>
    <t>M6</t>
  </si>
  <si>
    <t>These each have a sub menu called "Other Actions"</t>
  </si>
  <si>
    <t>Each Root menu has three entries: "Attack Primary", "Attack Secondary" &amp; "SEAD"</t>
  </si>
  <si>
    <t>Each Sub Menu has two entries: "RTB" &amp; "Orbit"</t>
  </si>
  <si>
    <t>You can customise the menu names by simply editing</t>
  </si>
  <si>
    <t>You can customise the command names that appear in the radio menu by editing the command name</t>
  </si>
  <si>
    <t>To add a root menu simply add a row under the last root entry and copy the above line</t>
  </si>
  <si>
    <t>To add more submenus simply add more rows and add the menu to each of the root menus (if needed) such that Column C maps the ColumnA on the root</t>
  </si>
  <si>
    <t>You can add sub-submenus also by referring to the submenu instead of root (See Sub Sub Menu Example)</t>
  </si>
  <si>
    <t>To add commands simply copy or insert lines ensuring that Menu ID maps to what page/subpage you want to present it in.</t>
  </si>
  <si>
    <t>Any redistribution or reproduction of part or all of the contents in any form is prohibited other than the following:</t>
  </si>
  <si>
    <t>I have created a base pattern which comprises two root entried called "Wingman" and "Element"</t>
  </si>
  <si>
    <t>This spreadsheet its content and function is copyright of © Gareth Mangnall 2022. All rights reserved.</t>
  </si>
  <si>
    <t>You may print or download to a local hard disk extracts for your personal and non-commercial use only</t>
  </si>
  <si>
    <t>You may copy the content to individual third parties for their personal use, but only if you acknowledge the website as the source of the material</t>
  </si>
  <si>
    <t>You may not, except with my express written permission, distribute or commercially exploit the content. Nor may you transmit it or store it in any other website or other form of electronic retrieval system.</t>
  </si>
  <si>
    <t>Gareth Mangnall</t>
  </si>
  <si>
    <t>Copyright@gmangnall.33mail.com</t>
  </si>
  <si>
    <t>Once you create the entries you require copy all of the rows underneath the Outpur header and paste into a script file to be executed at misison start</t>
  </si>
  <si>
    <t>Additionally you will need to create matching "Swithced triggers" to perform the actions created on the flags you define</t>
  </si>
  <si>
    <t>You should also set an action to undo the flag for example if you action flag1 with a value of 2 you should add an action to reduce it by 2 (this allows the switch to reset)</t>
  </si>
  <si>
    <t>S&amp;D Armour</t>
  </si>
  <si>
    <t>Flight</t>
  </si>
  <si>
    <t>SEAD (Patrol)</t>
  </si>
  <si>
    <t>SEAD (Force Engage)</t>
  </si>
  <si>
    <t>All</t>
  </si>
  <si>
    <t>M7</t>
  </si>
  <si>
    <t>Rejoin</t>
  </si>
  <si>
    <t>M8</t>
  </si>
  <si>
    <t>M9</t>
  </si>
  <si>
    <t>M10</t>
  </si>
  <si>
    <t>M11</t>
  </si>
  <si>
    <t>M12</t>
  </si>
  <si>
    <t>This in red would create sub sub menus e.g</t>
  </si>
</sst>
</file>

<file path=xl/styles.xml><?xml version="1.0" encoding="utf-8"?>
<styleSheet xmlns="http://schemas.openxmlformats.org/spreadsheetml/2006/main" xmlns:mc="http://schemas.openxmlformats.org/markup-compatibility/2006" xmlns:x14ac="http://schemas.microsoft.com/office/spreadsheetml/2009/9/ac" mc:Ignorable="x14ac">
  <fonts count="5" x14ac:knownFonts="1">
    <font>
      <sz val="11"/>
      <color theme="1"/>
      <name val="Calibri"/>
      <family val="2"/>
      <scheme val="minor"/>
    </font>
    <font>
      <b/>
      <sz val="11"/>
      <color theme="1"/>
      <name val="Calibri"/>
      <family val="2"/>
      <scheme val="minor"/>
    </font>
    <font>
      <b/>
      <sz val="16"/>
      <color theme="1"/>
      <name val="Calibri"/>
      <family val="2"/>
      <scheme val="minor"/>
    </font>
    <font>
      <u/>
      <sz val="11"/>
      <color theme="10"/>
      <name val="Calibri"/>
      <family val="2"/>
      <scheme val="minor"/>
    </font>
    <font>
      <sz val="11"/>
      <color rgb="FFFF0000"/>
      <name val="Calibri"/>
      <family val="2"/>
      <scheme val="minor"/>
    </font>
  </fonts>
  <fills count="2">
    <fill>
      <patternFill patternType="none"/>
    </fill>
    <fill>
      <patternFill patternType="gray125"/>
    </fill>
  </fills>
  <borders count="1">
    <border>
      <left/>
      <right/>
      <top/>
      <bottom/>
      <diagonal/>
    </border>
  </borders>
  <cellStyleXfs count="2">
    <xf numFmtId="0" fontId="0" fillId="0" borderId="0"/>
    <xf numFmtId="0" fontId="3" fillId="0" borderId="0" applyNumberFormat="0" applyFill="0" applyBorder="0" applyAlignment="0" applyProtection="0"/>
  </cellStyleXfs>
  <cellXfs count="7">
    <xf numFmtId="0" fontId="0" fillId="0" borderId="0" xfId="0"/>
    <xf numFmtId="0" fontId="1" fillId="0" borderId="0" xfId="0" applyFont="1"/>
    <xf numFmtId="0" fontId="2" fillId="0" borderId="0" xfId="0" applyFont="1"/>
    <xf numFmtId="0" fontId="0" fillId="0" borderId="0" xfId="0" applyAlignment="1">
      <alignment horizontal="left" vertical="center" indent="1"/>
    </xf>
    <xf numFmtId="0" fontId="3" fillId="0" borderId="0" xfId="1"/>
    <xf numFmtId="0" fontId="4" fillId="0" borderId="0" xfId="0" applyFont="1"/>
    <xf numFmtId="0" fontId="0" fillId="0" borderId="0" xfId="0" applyAlignment="1">
      <alignment wrapText="1"/>
    </xf>
  </cellXfs>
  <cellStyles count="2">
    <cellStyle name="Hy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23</xdr:row>
      <xdr:rowOff>0</xdr:rowOff>
    </xdr:from>
    <xdr:to>
      <xdr:col>20</xdr:col>
      <xdr:colOff>84267</xdr:colOff>
      <xdr:row>50</xdr:row>
      <xdr:rowOff>109859</xdr:rowOff>
    </xdr:to>
    <xdr:pic>
      <xdr:nvPicPr>
        <xdr:cNvPr id="2" name="Picture 1"/>
        <xdr:cNvPicPr>
          <a:picLocks noChangeAspect="1"/>
        </xdr:cNvPicPr>
      </xdr:nvPicPr>
      <xdr:blipFill>
        <a:blip xmlns:r="http://schemas.openxmlformats.org/officeDocument/2006/relationships" r:embed="rId1"/>
        <a:stretch>
          <a:fillRect/>
        </a:stretch>
      </xdr:blipFill>
      <xdr:spPr>
        <a:xfrm>
          <a:off x="609600" y="4206240"/>
          <a:ext cx="11666667" cy="5047619"/>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5.xml.rels><?xml version="1.0" encoding="UTF-8" standalone="yes"?>
<Relationships xmlns="http://schemas.openxmlformats.org/package/2006/relationships"><Relationship Id="rId1" Type="http://schemas.openxmlformats.org/officeDocument/2006/relationships/hyperlink" Target="mailto:Copyright@gmangnall.33mail.com"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4:A20"/>
  <sheetViews>
    <sheetView topLeftCell="A4" workbookViewId="0">
      <selection activeCell="B22" sqref="B22"/>
    </sheetView>
  </sheetViews>
  <sheetFormatPr defaultRowHeight="14.4" x14ac:dyDescent="0.3"/>
  <sheetData>
    <row r="4" spans="1:1" x14ac:dyDescent="0.3">
      <c r="A4" t="s">
        <v>40</v>
      </c>
    </row>
    <row r="5" spans="1:1" x14ac:dyDescent="0.3">
      <c r="A5" t="s">
        <v>30</v>
      </c>
    </row>
    <row r="6" spans="1:1" x14ac:dyDescent="0.3">
      <c r="A6" t="s">
        <v>31</v>
      </c>
    </row>
    <row r="7" spans="1:1" x14ac:dyDescent="0.3">
      <c r="A7" t="s">
        <v>32</v>
      </c>
    </row>
    <row r="9" spans="1:1" x14ac:dyDescent="0.3">
      <c r="A9" t="s">
        <v>33</v>
      </c>
    </row>
    <row r="10" spans="1:1" x14ac:dyDescent="0.3">
      <c r="A10" t="s">
        <v>34</v>
      </c>
    </row>
    <row r="11" spans="1:1" x14ac:dyDescent="0.3">
      <c r="A11" t="s">
        <v>35</v>
      </c>
    </row>
    <row r="12" spans="1:1" x14ac:dyDescent="0.3">
      <c r="A12" t="s">
        <v>36</v>
      </c>
    </row>
    <row r="13" spans="1:1" x14ac:dyDescent="0.3">
      <c r="A13" t="s">
        <v>37</v>
      </c>
    </row>
    <row r="16" spans="1:1" x14ac:dyDescent="0.3">
      <c r="A16" t="s">
        <v>38</v>
      </c>
    </row>
    <row r="18" spans="1:1" x14ac:dyDescent="0.3">
      <c r="A18" t="s">
        <v>47</v>
      </c>
    </row>
    <row r="19" spans="1:1" x14ac:dyDescent="0.3">
      <c r="A19" t="s">
        <v>48</v>
      </c>
    </row>
    <row r="20" spans="1:1" x14ac:dyDescent="0.3">
      <c r="A20" t="s">
        <v>49</v>
      </c>
    </row>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4:O47"/>
  <sheetViews>
    <sheetView tabSelected="1" workbookViewId="0">
      <selection activeCell="E1" sqref="E1"/>
    </sheetView>
  </sheetViews>
  <sheetFormatPr defaultRowHeight="14.4" x14ac:dyDescent="0.3"/>
  <cols>
    <col min="2" max="2" width="15.33203125" bestFit="1" customWidth="1"/>
    <col min="3" max="3" width="14.77734375" bestFit="1" customWidth="1"/>
    <col min="5" max="5" width="87.77734375" bestFit="1" customWidth="1"/>
    <col min="10" max="11" width="0" hidden="1" customWidth="1"/>
    <col min="12" max="12" width="16.44140625" hidden="1" customWidth="1"/>
    <col min="13" max="13" width="12.6640625" hidden="1" customWidth="1"/>
    <col min="14" max="14" width="12.33203125" hidden="1" customWidth="1"/>
    <col min="15" max="15" width="10.5546875" hidden="1" customWidth="1"/>
  </cols>
  <sheetData>
    <row r="4" spans="1:15" ht="21" x14ac:dyDescent="0.4">
      <c r="A4" s="2" t="s">
        <v>12</v>
      </c>
    </row>
    <row r="5" spans="1:15" x14ac:dyDescent="0.3">
      <c r="A5" s="1" t="s">
        <v>11</v>
      </c>
      <c r="B5" s="1" t="s">
        <v>5</v>
      </c>
      <c r="C5" s="1" t="s">
        <v>7</v>
      </c>
      <c r="E5" s="1" t="s">
        <v>17</v>
      </c>
    </row>
    <row r="6" spans="1:15" x14ac:dyDescent="0.3">
      <c r="A6" t="s">
        <v>1</v>
      </c>
      <c r="B6" t="s">
        <v>3</v>
      </c>
      <c r="C6" t="s">
        <v>6</v>
      </c>
      <c r="E6" t="str">
        <f t="shared" ref="E6:E12" si="0">CONCATENATE(J6," ",A6," = ",L6,".",M6,"(","'",B6,"'",",",O6,")")</f>
        <v>local M1 = missionCommands.addSubMenu('Wingman',nil)</v>
      </c>
      <c r="J6" t="s">
        <v>0</v>
      </c>
      <c r="K6" t="str">
        <f t="shared" ref="K6:K12" si="1">A6</f>
        <v>M1</v>
      </c>
      <c r="L6" t="s">
        <v>23</v>
      </c>
      <c r="M6" t="s">
        <v>24</v>
      </c>
      <c r="N6" t="str">
        <f>B6</f>
        <v>Wingman</v>
      </c>
      <c r="O6" t="str">
        <f t="shared" ref="O6:O12" si="2">IF(C6="root","nil",C6)</f>
        <v>nil</v>
      </c>
    </row>
    <row r="7" spans="1:15" x14ac:dyDescent="0.3">
      <c r="A7" t="s">
        <v>2</v>
      </c>
      <c r="B7" t="s">
        <v>4</v>
      </c>
      <c r="C7" t="s">
        <v>6</v>
      </c>
      <c r="E7" t="str">
        <f t="shared" si="0"/>
        <v>local M2 = missionCommands.addSubMenu('Element',nil)</v>
      </c>
      <c r="J7" t="s">
        <v>0</v>
      </c>
      <c r="K7" t="str">
        <f t="shared" si="1"/>
        <v>M2</v>
      </c>
      <c r="L7" t="s">
        <v>23</v>
      </c>
      <c r="M7" t="s">
        <v>24</v>
      </c>
      <c r="N7" t="str">
        <f t="shared" ref="N7:N11" si="3">B7</f>
        <v>Element</v>
      </c>
      <c r="O7" t="str">
        <f t="shared" si="2"/>
        <v>nil</v>
      </c>
    </row>
    <row r="8" spans="1:15" x14ac:dyDescent="0.3">
      <c r="A8" t="s">
        <v>9</v>
      </c>
      <c r="B8" t="s">
        <v>51</v>
      </c>
      <c r="C8" t="s">
        <v>6</v>
      </c>
      <c r="E8" t="str">
        <f t="shared" si="0"/>
        <v>local M3 = missionCommands.addSubMenu('Flight',nil)</v>
      </c>
      <c r="J8" t="s">
        <v>0</v>
      </c>
      <c r="K8" t="str">
        <f t="shared" si="1"/>
        <v>M3</v>
      </c>
      <c r="L8" t="s">
        <v>23</v>
      </c>
      <c r="M8" t="s">
        <v>24</v>
      </c>
      <c r="N8" t="str">
        <f t="shared" ref="N8" si="4">B8</f>
        <v>Flight</v>
      </c>
      <c r="O8" t="str">
        <f t="shared" si="2"/>
        <v>nil</v>
      </c>
    </row>
    <row r="9" spans="1:15" x14ac:dyDescent="0.3">
      <c r="A9" t="s">
        <v>10</v>
      </c>
      <c r="B9" t="s">
        <v>54</v>
      </c>
      <c r="C9" t="s">
        <v>6</v>
      </c>
      <c r="E9" t="str">
        <f t="shared" ref="E9" si="5">CONCATENATE(J9," ",A9," = ",L9,".",M9,"(","'",B9,"'",",",O9,")")</f>
        <v>local M4 = missionCommands.addSubMenu('All',nil)</v>
      </c>
      <c r="J9" t="s">
        <v>0</v>
      </c>
      <c r="K9" t="str">
        <f t="shared" ref="K9" si="6">A9</f>
        <v>M4</v>
      </c>
      <c r="L9" t="s">
        <v>23</v>
      </c>
      <c r="M9" t="s">
        <v>24</v>
      </c>
      <c r="N9" t="str">
        <f t="shared" ref="N9" si="7">B9</f>
        <v>All</v>
      </c>
      <c r="O9" t="str">
        <f t="shared" ref="O9" si="8">IF(C9="root","nil",C9)</f>
        <v>nil</v>
      </c>
    </row>
    <row r="10" spans="1:15" x14ac:dyDescent="0.3">
      <c r="A10" t="s">
        <v>28</v>
      </c>
      <c r="B10" t="s">
        <v>8</v>
      </c>
      <c r="C10" t="s">
        <v>1</v>
      </c>
      <c r="E10" t="str">
        <f t="shared" si="0"/>
        <v>local M5 = missionCommands.addSubMenu('Other Actions',M1)</v>
      </c>
      <c r="J10" t="s">
        <v>0</v>
      </c>
      <c r="K10" t="str">
        <f t="shared" si="1"/>
        <v>M5</v>
      </c>
      <c r="L10" t="s">
        <v>23</v>
      </c>
      <c r="M10" t="s">
        <v>24</v>
      </c>
      <c r="N10" t="str">
        <f t="shared" si="3"/>
        <v>Other Actions</v>
      </c>
      <c r="O10" t="str">
        <f t="shared" si="2"/>
        <v>M1</v>
      </c>
    </row>
    <row r="11" spans="1:15" x14ac:dyDescent="0.3">
      <c r="A11" t="s">
        <v>29</v>
      </c>
      <c r="B11" t="s">
        <v>8</v>
      </c>
      <c r="C11" t="s">
        <v>2</v>
      </c>
      <c r="E11" t="str">
        <f t="shared" si="0"/>
        <v>local M6 = missionCommands.addSubMenu('Other Actions',M2)</v>
      </c>
      <c r="J11" t="s">
        <v>0</v>
      </c>
      <c r="K11" t="str">
        <f t="shared" si="1"/>
        <v>M6</v>
      </c>
      <c r="L11" t="s">
        <v>23</v>
      </c>
      <c r="M11" t="s">
        <v>24</v>
      </c>
      <c r="N11" t="str">
        <f t="shared" si="3"/>
        <v>Other Actions</v>
      </c>
      <c r="O11" t="str">
        <f t="shared" si="2"/>
        <v>M2</v>
      </c>
    </row>
    <row r="12" spans="1:15" x14ac:dyDescent="0.3">
      <c r="A12" t="s">
        <v>55</v>
      </c>
      <c r="B12" t="s">
        <v>8</v>
      </c>
      <c r="C12" t="s">
        <v>9</v>
      </c>
      <c r="E12" t="str">
        <f t="shared" si="0"/>
        <v>local M7 = missionCommands.addSubMenu('Other Actions',M3)</v>
      </c>
      <c r="J12" t="s">
        <v>0</v>
      </c>
      <c r="K12" t="str">
        <f t="shared" si="1"/>
        <v>M7</v>
      </c>
      <c r="L12" t="s">
        <v>23</v>
      </c>
      <c r="M12" t="s">
        <v>24</v>
      </c>
      <c r="N12" t="str">
        <f t="shared" ref="N12" si="9">B12</f>
        <v>Other Actions</v>
      </c>
      <c r="O12" t="str">
        <f t="shared" si="2"/>
        <v>M3</v>
      </c>
    </row>
    <row r="13" spans="1:15" x14ac:dyDescent="0.3">
      <c r="A13" t="s">
        <v>57</v>
      </c>
      <c r="B13" t="s">
        <v>8</v>
      </c>
      <c r="C13" t="s">
        <v>10</v>
      </c>
      <c r="E13" t="str">
        <f t="shared" ref="E13" si="10">CONCATENATE(J13," ",A13," = ",L13,".",M13,"(","'",B13,"'",",",O13,")")</f>
        <v>local M8 = missionCommands.addSubMenu('Other Actions',M4)</v>
      </c>
      <c r="J13" t="s">
        <v>0</v>
      </c>
      <c r="K13" t="str">
        <f t="shared" ref="K13" si="11">A13</f>
        <v>M8</v>
      </c>
      <c r="L13" t="s">
        <v>23</v>
      </c>
      <c r="M13" t="s">
        <v>24</v>
      </c>
      <c r="N13" t="str">
        <f t="shared" ref="N13" si="12">B13</f>
        <v>Other Actions</v>
      </c>
      <c r="O13" t="str">
        <f t="shared" ref="O13" si="13">IF(C13="root","nil",C13)</f>
        <v>M4</v>
      </c>
    </row>
    <row r="17" spans="1:15" ht="21" x14ac:dyDescent="0.4">
      <c r="A17" s="2" t="s">
        <v>13</v>
      </c>
    </row>
    <row r="18" spans="1:15" x14ac:dyDescent="0.3">
      <c r="A18" s="1" t="s">
        <v>11</v>
      </c>
      <c r="B18" s="1" t="s">
        <v>14</v>
      </c>
      <c r="C18" s="1" t="s">
        <v>15</v>
      </c>
      <c r="D18" s="1" t="s">
        <v>16</v>
      </c>
      <c r="E18" s="1"/>
    </row>
    <row r="19" spans="1:15" x14ac:dyDescent="0.3">
      <c r="A19" t="s">
        <v>1</v>
      </c>
      <c r="B19" t="s">
        <v>18</v>
      </c>
      <c r="C19">
        <v>1</v>
      </c>
      <c r="D19">
        <v>1</v>
      </c>
      <c r="E19" t="str">
        <f>CONCATENATE(L19,".",M19,"(","'",B19,"'",", ",K19,",function() ",N19,".",O19,"(",C19,",",D19,") end, nil)")</f>
        <v>missionCommands.addCommand('Attack Primary', M1,function() trigger.action.setUserFlag(1,1) end, nil)</v>
      </c>
      <c r="J19" t="str">
        <f>B19</f>
        <v>Attack Primary</v>
      </c>
      <c r="K19" t="str">
        <f>A19</f>
        <v>M1</v>
      </c>
      <c r="L19" t="s">
        <v>23</v>
      </c>
      <c r="M19" t="s">
        <v>25</v>
      </c>
      <c r="N19" t="s">
        <v>22</v>
      </c>
      <c r="O19" t="s">
        <v>26</v>
      </c>
    </row>
    <row r="20" spans="1:15" x14ac:dyDescent="0.3">
      <c r="A20" t="s">
        <v>1</v>
      </c>
      <c r="B20" t="s">
        <v>19</v>
      </c>
      <c r="C20">
        <v>1</v>
      </c>
      <c r="D20">
        <v>2</v>
      </c>
      <c r="E20" t="str">
        <f t="shared" ref="E20:E43" si="14">CONCATENATE(L20,".",M20,"(","'",B20,"'",", ",K20,",function() ",N20,".",O20,"(",C20,",",D20,") end, nil)")</f>
        <v>missionCommands.addCommand('Attack Secondary', M1,function() trigger.action.setUserFlag(1,2) end, nil)</v>
      </c>
      <c r="J20" t="str">
        <f>B20</f>
        <v>Attack Secondary</v>
      </c>
      <c r="K20" t="str">
        <f>A20</f>
        <v>M1</v>
      </c>
      <c r="L20" t="s">
        <v>23</v>
      </c>
      <c r="M20" t="s">
        <v>25</v>
      </c>
      <c r="N20" t="s">
        <v>22</v>
      </c>
      <c r="O20" t="s">
        <v>26</v>
      </c>
    </row>
    <row r="21" spans="1:15" x14ac:dyDescent="0.3">
      <c r="A21" t="s">
        <v>1</v>
      </c>
      <c r="B21" t="s">
        <v>52</v>
      </c>
      <c r="C21">
        <v>1</v>
      </c>
      <c r="D21">
        <v>3</v>
      </c>
      <c r="E21" t="str">
        <f t="shared" si="14"/>
        <v>missionCommands.addCommand('SEAD (Patrol)', M1,function() trigger.action.setUserFlag(1,3) end, nil)</v>
      </c>
      <c r="J21" t="str">
        <f t="shared" ref="J21:J43" si="15">B21</f>
        <v>SEAD (Patrol)</v>
      </c>
      <c r="K21" t="str">
        <f t="shared" ref="K21:K43" si="16">A21</f>
        <v>M1</v>
      </c>
      <c r="L21" t="s">
        <v>23</v>
      </c>
      <c r="M21" t="s">
        <v>25</v>
      </c>
      <c r="N21" t="s">
        <v>22</v>
      </c>
      <c r="O21" t="s">
        <v>26</v>
      </c>
    </row>
    <row r="22" spans="1:15" x14ac:dyDescent="0.3">
      <c r="A22" t="s">
        <v>1</v>
      </c>
      <c r="B22" t="s">
        <v>53</v>
      </c>
      <c r="C22">
        <v>1</v>
      </c>
      <c r="D22">
        <v>4</v>
      </c>
      <c r="E22" t="str">
        <f t="shared" ref="E22" si="17">CONCATENATE(L22,".",M22,"(","'",B22,"'",", ",K22,",function() ",N22,".",O22,"(",C22,",",D22,") end, nil)")</f>
        <v>missionCommands.addCommand('SEAD (Force Engage)', M1,function() trigger.action.setUserFlag(1,4) end, nil)</v>
      </c>
      <c r="J22" t="str">
        <f t="shared" ref="J22" si="18">B22</f>
        <v>SEAD (Force Engage)</v>
      </c>
      <c r="K22" t="str">
        <f t="shared" ref="K22" si="19">A22</f>
        <v>M1</v>
      </c>
      <c r="L22" t="s">
        <v>23</v>
      </c>
      <c r="M22" t="s">
        <v>25</v>
      </c>
      <c r="N22" t="s">
        <v>22</v>
      </c>
      <c r="O22" t="s">
        <v>26</v>
      </c>
    </row>
    <row r="23" spans="1:15" x14ac:dyDescent="0.3">
      <c r="A23" t="s">
        <v>1</v>
      </c>
      <c r="B23" t="s">
        <v>50</v>
      </c>
      <c r="C23">
        <v>1</v>
      </c>
      <c r="D23">
        <v>5</v>
      </c>
      <c r="E23" t="str">
        <f t="shared" ref="E23" si="20">CONCATENATE(L23,".",M23,"(","'",B23,"'",", ",K23,",function() ",N23,".",O23,"(",C23,",",D23,") end, nil)")</f>
        <v>missionCommands.addCommand('S&amp;D Armour', M1,function() trigger.action.setUserFlag(1,5) end, nil)</v>
      </c>
      <c r="J23" t="str">
        <f t="shared" ref="J23" si="21">B23</f>
        <v>S&amp;D Armour</v>
      </c>
      <c r="K23" t="str">
        <f t="shared" ref="K23" si="22">A23</f>
        <v>M1</v>
      </c>
      <c r="L23" t="s">
        <v>23</v>
      </c>
      <c r="M23" t="s">
        <v>25</v>
      </c>
      <c r="N23" t="s">
        <v>22</v>
      </c>
      <c r="O23" t="s">
        <v>26</v>
      </c>
    </row>
    <row r="24" spans="1:15" x14ac:dyDescent="0.3">
      <c r="A24" t="s">
        <v>2</v>
      </c>
      <c r="B24" t="s">
        <v>18</v>
      </c>
      <c r="C24">
        <v>2</v>
      </c>
      <c r="D24">
        <v>1</v>
      </c>
      <c r="E24" t="str">
        <f t="shared" si="14"/>
        <v>missionCommands.addCommand('Attack Primary', M2,function() trigger.action.setUserFlag(2,1) end, nil)</v>
      </c>
      <c r="J24" t="str">
        <f t="shared" si="15"/>
        <v>Attack Primary</v>
      </c>
      <c r="K24" t="str">
        <f t="shared" si="16"/>
        <v>M2</v>
      </c>
      <c r="L24" t="s">
        <v>23</v>
      </c>
      <c r="M24" t="s">
        <v>25</v>
      </c>
      <c r="N24" t="s">
        <v>22</v>
      </c>
      <c r="O24" t="s">
        <v>26</v>
      </c>
    </row>
    <row r="25" spans="1:15" x14ac:dyDescent="0.3">
      <c r="A25" t="s">
        <v>2</v>
      </c>
      <c r="B25" t="s">
        <v>19</v>
      </c>
      <c r="C25">
        <v>2</v>
      </c>
      <c r="D25">
        <v>2</v>
      </c>
      <c r="E25" t="str">
        <f t="shared" si="14"/>
        <v>missionCommands.addCommand('Attack Secondary', M2,function() trigger.action.setUserFlag(2,2) end, nil)</v>
      </c>
      <c r="J25" t="str">
        <f t="shared" si="15"/>
        <v>Attack Secondary</v>
      </c>
      <c r="K25" t="str">
        <f t="shared" si="16"/>
        <v>M2</v>
      </c>
      <c r="L25" t="s">
        <v>23</v>
      </c>
      <c r="M25" t="s">
        <v>25</v>
      </c>
      <c r="N25" t="s">
        <v>22</v>
      </c>
      <c r="O25" t="s">
        <v>26</v>
      </c>
    </row>
    <row r="26" spans="1:15" x14ac:dyDescent="0.3">
      <c r="A26" t="s">
        <v>2</v>
      </c>
      <c r="B26" t="s">
        <v>52</v>
      </c>
      <c r="C26">
        <v>2</v>
      </c>
      <c r="D26">
        <v>3</v>
      </c>
      <c r="E26" t="str">
        <f t="shared" si="14"/>
        <v>missionCommands.addCommand('SEAD (Patrol)', M2,function() trigger.action.setUserFlag(2,3) end, nil)</v>
      </c>
      <c r="J26" t="str">
        <f t="shared" si="15"/>
        <v>SEAD (Patrol)</v>
      </c>
      <c r="K26" t="str">
        <f t="shared" si="16"/>
        <v>M2</v>
      </c>
      <c r="L26" t="s">
        <v>23</v>
      </c>
      <c r="M26" t="s">
        <v>25</v>
      </c>
      <c r="N26" t="s">
        <v>22</v>
      </c>
      <c r="O26" t="s">
        <v>26</v>
      </c>
    </row>
    <row r="27" spans="1:15" x14ac:dyDescent="0.3">
      <c r="A27" t="s">
        <v>2</v>
      </c>
      <c r="B27" t="s">
        <v>53</v>
      </c>
      <c r="C27">
        <v>2</v>
      </c>
      <c r="D27">
        <v>4</v>
      </c>
      <c r="E27" t="str">
        <f t="shared" si="14"/>
        <v>missionCommands.addCommand('SEAD (Force Engage)', M2,function() trigger.action.setUserFlag(2,4) end, nil)</v>
      </c>
      <c r="J27" t="str">
        <f t="shared" si="15"/>
        <v>SEAD (Force Engage)</v>
      </c>
      <c r="K27" t="str">
        <f t="shared" si="16"/>
        <v>M2</v>
      </c>
      <c r="L27" t="s">
        <v>23</v>
      </c>
      <c r="M27" t="s">
        <v>25</v>
      </c>
      <c r="N27" t="s">
        <v>22</v>
      </c>
      <c r="O27" t="s">
        <v>26</v>
      </c>
    </row>
    <row r="28" spans="1:15" x14ac:dyDescent="0.3">
      <c r="A28" t="s">
        <v>2</v>
      </c>
      <c r="B28" t="s">
        <v>50</v>
      </c>
      <c r="C28">
        <v>2</v>
      </c>
      <c r="D28">
        <v>5</v>
      </c>
      <c r="E28" t="str">
        <f t="shared" ref="E28" si="23">CONCATENATE(L28,".",M28,"(","'",B28,"'",", ",K28,",function() ",N28,".",O28,"(",C28,",",D28,") end, nil)")</f>
        <v>missionCommands.addCommand('S&amp;D Armour', M2,function() trigger.action.setUserFlag(2,5) end, nil)</v>
      </c>
      <c r="J28" t="str">
        <f t="shared" ref="J28" si="24">B28</f>
        <v>S&amp;D Armour</v>
      </c>
      <c r="K28" t="str">
        <f t="shared" ref="K28" si="25">A28</f>
        <v>M2</v>
      </c>
      <c r="L28" t="s">
        <v>23</v>
      </c>
      <c r="M28" t="s">
        <v>25</v>
      </c>
      <c r="N28" t="s">
        <v>22</v>
      </c>
      <c r="O28" t="s">
        <v>26</v>
      </c>
    </row>
    <row r="29" spans="1:15" x14ac:dyDescent="0.3">
      <c r="A29" t="s">
        <v>9</v>
      </c>
      <c r="B29" t="s">
        <v>18</v>
      </c>
      <c r="C29">
        <v>3</v>
      </c>
      <c r="D29">
        <v>1</v>
      </c>
      <c r="E29" t="str">
        <f t="shared" ref="E29:E32" si="26">CONCATENATE(L29,".",M29,"(","'",B29,"'",", ",K29,",function() ",N29,".",O29,"(",C29,",",D29,") end, nil)")</f>
        <v>missionCommands.addCommand('Attack Primary', M3,function() trigger.action.setUserFlag(3,1) end, nil)</v>
      </c>
      <c r="J29" t="str">
        <f t="shared" ref="J29:J32" si="27">B29</f>
        <v>Attack Primary</v>
      </c>
      <c r="K29" t="str">
        <f t="shared" ref="K29:K32" si="28">A29</f>
        <v>M3</v>
      </c>
      <c r="L29" t="s">
        <v>23</v>
      </c>
      <c r="M29" t="s">
        <v>25</v>
      </c>
      <c r="N29" t="s">
        <v>22</v>
      </c>
      <c r="O29" t="s">
        <v>26</v>
      </c>
    </row>
    <row r="30" spans="1:15" x14ac:dyDescent="0.3">
      <c r="A30" t="s">
        <v>9</v>
      </c>
      <c r="B30" t="s">
        <v>19</v>
      </c>
      <c r="C30">
        <v>3</v>
      </c>
      <c r="D30">
        <v>2</v>
      </c>
      <c r="E30" t="str">
        <f t="shared" si="26"/>
        <v>missionCommands.addCommand('Attack Secondary', M3,function() trigger.action.setUserFlag(3,2) end, nil)</v>
      </c>
      <c r="J30" t="str">
        <f t="shared" si="27"/>
        <v>Attack Secondary</v>
      </c>
      <c r="K30" t="str">
        <f t="shared" si="28"/>
        <v>M3</v>
      </c>
      <c r="L30" t="s">
        <v>23</v>
      </c>
      <c r="M30" t="s">
        <v>25</v>
      </c>
      <c r="N30" t="s">
        <v>22</v>
      </c>
      <c r="O30" t="s">
        <v>26</v>
      </c>
    </row>
    <row r="31" spans="1:15" x14ac:dyDescent="0.3">
      <c r="A31" t="s">
        <v>9</v>
      </c>
      <c r="B31" t="s">
        <v>52</v>
      </c>
      <c r="C31">
        <v>3</v>
      </c>
      <c r="D31">
        <v>3</v>
      </c>
      <c r="E31" t="str">
        <f t="shared" si="26"/>
        <v>missionCommands.addCommand('SEAD (Patrol)', M3,function() trigger.action.setUserFlag(3,3) end, nil)</v>
      </c>
      <c r="J31" t="str">
        <f t="shared" si="27"/>
        <v>SEAD (Patrol)</v>
      </c>
      <c r="K31" t="str">
        <f t="shared" si="28"/>
        <v>M3</v>
      </c>
      <c r="L31" t="s">
        <v>23</v>
      </c>
      <c r="M31" t="s">
        <v>25</v>
      </c>
      <c r="N31" t="s">
        <v>22</v>
      </c>
      <c r="O31" t="s">
        <v>26</v>
      </c>
    </row>
    <row r="32" spans="1:15" x14ac:dyDescent="0.3">
      <c r="A32" t="s">
        <v>9</v>
      </c>
      <c r="B32" t="s">
        <v>53</v>
      </c>
      <c r="C32">
        <v>3</v>
      </c>
      <c r="D32">
        <v>4</v>
      </c>
      <c r="E32" t="str">
        <f t="shared" si="26"/>
        <v>missionCommands.addCommand('SEAD (Force Engage)', M3,function() trigger.action.setUserFlag(3,4) end, nil)</v>
      </c>
      <c r="J32" t="str">
        <f t="shared" si="27"/>
        <v>SEAD (Force Engage)</v>
      </c>
      <c r="K32" t="str">
        <f t="shared" si="28"/>
        <v>M3</v>
      </c>
      <c r="L32" t="s">
        <v>23</v>
      </c>
      <c r="M32" t="s">
        <v>25</v>
      </c>
      <c r="N32" t="s">
        <v>22</v>
      </c>
      <c r="O32" t="s">
        <v>26</v>
      </c>
    </row>
    <row r="33" spans="1:15" x14ac:dyDescent="0.3">
      <c r="A33" t="s">
        <v>9</v>
      </c>
      <c r="B33" t="s">
        <v>50</v>
      </c>
      <c r="C33">
        <v>3</v>
      </c>
      <c r="D33">
        <v>5</v>
      </c>
      <c r="E33" t="str">
        <f t="shared" ref="E33" si="29">CONCATENATE(L33,".",M33,"(","'",B33,"'",", ",K33,",function() ",N33,".",O33,"(",C33,",",D33,") end, nil)")</f>
        <v>missionCommands.addCommand('S&amp;D Armour', M3,function() trigger.action.setUserFlag(3,5) end, nil)</v>
      </c>
      <c r="J33" t="str">
        <f t="shared" ref="J33" si="30">B33</f>
        <v>S&amp;D Armour</v>
      </c>
      <c r="K33" t="str">
        <f t="shared" ref="K33" si="31">A33</f>
        <v>M3</v>
      </c>
      <c r="L33" t="s">
        <v>23</v>
      </c>
      <c r="M33" t="s">
        <v>25</v>
      </c>
      <c r="N33" t="s">
        <v>22</v>
      </c>
      <c r="O33" t="s">
        <v>26</v>
      </c>
    </row>
    <row r="34" spans="1:15" x14ac:dyDescent="0.3">
      <c r="A34" t="s">
        <v>10</v>
      </c>
      <c r="B34" t="s">
        <v>18</v>
      </c>
      <c r="C34">
        <v>4</v>
      </c>
      <c r="D34">
        <v>1</v>
      </c>
      <c r="E34" t="str">
        <f t="shared" ref="E34:E38" si="32">CONCATENATE(L34,".",M34,"(","'",B34,"'",", ",K34,",function() ",N34,".",O34,"(",C34,",",D34,") end, nil)")</f>
        <v>missionCommands.addCommand('Attack Primary', M4,function() trigger.action.setUserFlag(4,1) end, nil)</v>
      </c>
      <c r="J34" t="str">
        <f t="shared" ref="J34:J38" si="33">B34</f>
        <v>Attack Primary</v>
      </c>
      <c r="K34" t="str">
        <f t="shared" ref="K34:K38" si="34">A34</f>
        <v>M4</v>
      </c>
      <c r="L34" t="s">
        <v>23</v>
      </c>
      <c r="M34" t="s">
        <v>25</v>
      </c>
      <c r="N34" t="s">
        <v>22</v>
      </c>
      <c r="O34" t="s">
        <v>26</v>
      </c>
    </row>
    <row r="35" spans="1:15" x14ac:dyDescent="0.3">
      <c r="A35" t="s">
        <v>10</v>
      </c>
      <c r="B35" t="s">
        <v>19</v>
      </c>
      <c r="C35">
        <v>4</v>
      </c>
      <c r="D35">
        <v>2</v>
      </c>
      <c r="E35" t="str">
        <f t="shared" si="32"/>
        <v>missionCommands.addCommand('Attack Secondary', M4,function() trigger.action.setUserFlag(4,2) end, nil)</v>
      </c>
      <c r="J35" t="str">
        <f t="shared" si="33"/>
        <v>Attack Secondary</v>
      </c>
      <c r="K35" t="str">
        <f t="shared" si="34"/>
        <v>M4</v>
      </c>
      <c r="L35" t="s">
        <v>23</v>
      </c>
      <c r="M35" t="s">
        <v>25</v>
      </c>
      <c r="N35" t="s">
        <v>22</v>
      </c>
      <c r="O35" t="s">
        <v>26</v>
      </c>
    </row>
    <row r="36" spans="1:15" x14ac:dyDescent="0.3">
      <c r="A36" t="s">
        <v>10</v>
      </c>
      <c r="B36" t="s">
        <v>52</v>
      </c>
      <c r="C36">
        <v>4</v>
      </c>
      <c r="D36">
        <v>3</v>
      </c>
      <c r="E36" t="str">
        <f t="shared" si="32"/>
        <v>missionCommands.addCommand('SEAD (Patrol)', M4,function() trigger.action.setUserFlag(4,3) end, nil)</v>
      </c>
      <c r="J36" t="str">
        <f t="shared" si="33"/>
        <v>SEAD (Patrol)</v>
      </c>
      <c r="K36" t="str">
        <f t="shared" si="34"/>
        <v>M4</v>
      </c>
      <c r="L36" t="s">
        <v>23</v>
      </c>
      <c r="M36" t="s">
        <v>25</v>
      </c>
      <c r="N36" t="s">
        <v>22</v>
      </c>
      <c r="O36" t="s">
        <v>26</v>
      </c>
    </row>
    <row r="37" spans="1:15" x14ac:dyDescent="0.3">
      <c r="A37" t="s">
        <v>10</v>
      </c>
      <c r="B37" t="s">
        <v>53</v>
      </c>
      <c r="C37">
        <v>4</v>
      </c>
      <c r="D37">
        <v>4</v>
      </c>
      <c r="E37" t="str">
        <f t="shared" si="32"/>
        <v>missionCommands.addCommand('SEAD (Force Engage)', M4,function() trigger.action.setUserFlag(4,4) end, nil)</v>
      </c>
      <c r="J37" t="str">
        <f t="shared" si="33"/>
        <v>SEAD (Force Engage)</v>
      </c>
      <c r="K37" t="str">
        <f t="shared" si="34"/>
        <v>M4</v>
      </c>
      <c r="L37" t="s">
        <v>23</v>
      </c>
      <c r="M37" t="s">
        <v>25</v>
      </c>
      <c r="N37" t="s">
        <v>22</v>
      </c>
      <c r="O37" t="s">
        <v>26</v>
      </c>
    </row>
    <row r="38" spans="1:15" x14ac:dyDescent="0.3">
      <c r="A38" t="s">
        <v>10</v>
      </c>
      <c r="B38" t="s">
        <v>50</v>
      </c>
      <c r="C38">
        <v>4</v>
      </c>
      <c r="D38">
        <v>5</v>
      </c>
      <c r="E38" t="str">
        <f t="shared" si="32"/>
        <v>missionCommands.addCommand('S&amp;D Armour', M4,function() trigger.action.setUserFlag(4,5) end, nil)</v>
      </c>
      <c r="J38" t="str">
        <f t="shared" si="33"/>
        <v>S&amp;D Armour</v>
      </c>
      <c r="K38" t="str">
        <f t="shared" si="34"/>
        <v>M4</v>
      </c>
      <c r="L38" t="s">
        <v>23</v>
      </c>
      <c r="M38" t="s">
        <v>25</v>
      </c>
      <c r="N38" t="s">
        <v>22</v>
      </c>
      <c r="O38" t="s">
        <v>26</v>
      </c>
    </row>
    <row r="39" spans="1:15" x14ac:dyDescent="0.3">
      <c r="A39" t="s">
        <v>28</v>
      </c>
      <c r="B39" t="s">
        <v>21</v>
      </c>
      <c r="C39">
        <v>5</v>
      </c>
      <c r="D39">
        <v>1</v>
      </c>
      <c r="E39" t="str">
        <f t="shared" si="14"/>
        <v>missionCommands.addCommand('Orbit', M5,function() trigger.action.setUserFlag(5,1) end, nil)</v>
      </c>
      <c r="J39" t="str">
        <f t="shared" si="15"/>
        <v>Orbit</v>
      </c>
      <c r="K39" t="str">
        <f t="shared" si="16"/>
        <v>M5</v>
      </c>
      <c r="L39" t="s">
        <v>23</v>
      </c>
      <c r="M39" t="s">
        <v>25</v>
      </c>
      <c r="N39" t="s">
        <v>22</v>
      </c>
      <c r="O39" t="s">
        <v>26</v>
      </c>
    </row>
    <row r="40" spans="1:15" x14ac:dyDescent="0.3">
      <c r="A40" t="s">
        <v>28</v>
      </c>
      <c r="B40" t="s">
        <v>20</v>
      </c>
      <c r="C40">
        <v>5</v>
      </c>
      <c r="D40">
        <v>2</v>
      </c>
      <c r="E40" t="str">
        <f t="shared" si="14"/>
        <v>missionCommands.addCommand('RTB', M5,function() trigger.action.setUserFlag(5,2) end, nil)</v>
      </c>
      <c r="J40" t="str">
        <f t="shared" si="15"/>
        <v>RTB</v>
      </c>
      <c r="K40" t="str">
        <f t="shared" si="16"/>
        <v>M5</v>
      </c>
      <c r="L40" t="s">
        <v>23</v>
      </c>
      <c r="M40" t="s">
        <v>25</v>
      </c>
      <c r="N40" t="s">
        <v>22</v>
      </c>
      <c r="O40" t="s">
        <v>26</v>
      </c>
    </row>
    <row r="41" spans="1:15" x14ac:dyDescent="0.3">
      <c r="A41" t="s">
        <v>28</v>
      </c>
      <c r="B41" t="s">
        <v>56</v>
      </c>
      <c r="C41">
        <v>5</v>
      </c>
      <c r="D41">
        <v>3</v>
      </c>
      <c r="E41" t="str">
        <f t="shared" ref="E41" si="35">CONCATENATE(L41,".",M41,"(","'",B41,"'",", ",K41,",function() ",N41,".",O41,"(",C41,",",D41,") end, nil)")</f>
        <v>missionCommands.addCommand('Rejoin', M5,function() trigger.action.setUserFlag(5,3) end, nil)</v>
      </c>
      <c r="J41" t="str">
        <f t="shared" ref="J41" si="36">B41</f>
        <v>Rejoin</v>
      </c>
      <c r="K41" t="str">
        <f t="shared" ref="K41" si="37">A41</f>
        <v>M5</v>
      </c>
      <c r="L41" t="s">
        <v>23</v>
      </c>
      <c r="M41" t="s">
        <v>25</v>
      </c>
      <c r="N41" t="s">
        <v>22</v>
      </c>
      <c r="O41" t="s">
        <v>26</v>
      </c>
    </row>
    <row r="42" spans="1:15" x14ac:dyDescent="0.3">
      <c r="A42" t="s">
        <v>29</v>
      </c>
      <c r="B42" t="s">
        <v>21</v>
      </c>
      <c r="C42">
        <v>6</v>
      </c>
      <c r="D42">
        <v>1</v>
      </c>
      <c r="E42" t="str">
        <f t="shared" si="14"/>
        <v>missionCommands.addCommand('Orbit', M6,function() trigger.action.setUserFlag(6,1) end, nil)</v>
      </c>
      <c r="J42" t="str">
        <f t="shared" si="15"/>
        <v>Orbit</v>
      </c>
      <c r="K42" t="str">
        <f t="shared" si="16"/>
        <v>M6</v>
      </c>
      <c r="L42" t="s">
        <v>23</v>
      </c>
      <c r="M42" t="s">
        <v>25</v>
      </c>
      <c r="N42" t="s">
        <v>22</v>
      </c>
      <c r="O42" t="s">
        <v>26</v>
      </c>
    </row>
    <row r="43" spans="1:15" x14ac:dyDescent="0.3">
      <c r="A43" t="s">
        <v>29</v>
      </c>
      <c r="B43" t="s">
        <v>20</v>
      </c>
      <c r="C43">
        <v>6</v>
      </c>
      <c r="D43">
        <v>2</v>
      </c>
      <c r="E43" t="str">
        <f t="shared" si="14"/>
        <v>missionCommands.addCommand('RTB', M6,function() trigger.action.setUserFlag(6,2) end, nil)</v>
      </c>
      <c r="J43" t="str">
        <f t="shared" si="15"/>
        <v>RTB</v>
      </c>
      <c r="K43" t="str">
        <f t="shared" si="16"/>
        <v>M6</v>
      </c>
      <c r="L43" t="s">
        <v>23</v>
      </c>
      <c r="M43" t="s">
        <v>25</v>
      </c>
      <c r="N43" t="s">
        <v>22</v>
      </c>
      <c r="O43" t="s">
        <v>26</v>
      </c>
    </row>
    <row r="44" spans="1:15" x14ac:dyDescent="0.3">
      <c r="A44" t="s">
        <v>29</v>
      </c>
      <c r="B44" t="s">
        <v>56</v>
      </c>
      <c r="C44">
        <v>6</v>
      </c>
      <c r="D44">
        <v>3</v>
      </c>
      <c r="E44" t="str">
        <f t="shared" ref="E44" si="38">CONCATENATE(L44,".",M44,"(","'",B44,"'",", ",K44,",function() ",N44,".",O44,"(",C44,",",D44,") end, nil)")</f>
        <v>missionCommands.addCommand('Rejoin', M6,function() trigger.action.setUserFlag(6,3) end, nil)</v>
      </c>
      <c r="J44" t="str">
        <f t="shared" ref="J44" si="39">B44</f>
        <v>Rejoin</v>
      </c>
      <c r="K44" t="str">
        <f t="shared" ref="K44" si="40">A44</f>
        <v>M6</v>
      </c>
      <c r="L44" t="s">
        <v>23</v>
      </c>
      <c r="M44" t="s">
        <v>25</v>
      </c>
      <c r="N44" t="s">
        <v>22</v>
      </c>
      <c r="O44" t="s">
        <v>26</v>
      </c>
    </row>
    <row r="45" spans="1:15" x14ac:dyDescent="0.3">
      <c r="A45" t="s">
        <v>55</v>
      </c>
      <c r="B45" t="s">
        <v>21</v>
      </c>
      <c r="C45">
        <v>7</v>
      </c>
      <c r="D45">
        <v>1</v>
      </c>
      <c r="E45" t="str">
        <f t="shared" ref="E45:E46" si="41">CONCATENATE(L45,".",M45,"(","'",B45,"'",", ",K45,",function() ",N45,".",O45,"(",C45,",",D45,") end, nil)")</f>
        <v>missionCommands.addCommand('Orbit', M7,function() trigger.action.setUserFlag(7,1) end, nil)</v>
      </c>
      <c r="J45" t="str">
        <f t="shared" ref="J45:J46" si="42">B45</f>
        <v>Orbit</v>
      </c>
      <c r="K45" t="str">
        <f t="shared" ref="K45:K46" si="43">A45</f>
        <v>M7</v>
      </c>
      <c r="L45" t="s">
        <v>23</v>
      </c>
      <c r="M45" t="s">
        <v>25</v>
      </c>
      <c r="N45" t="s">
        <v>22</v>
      </c>
      <c r="O45" t="s">
        <v>26</v>
      </c>
    </row>
    <row r="46" spans="1:15" x14ac:dyDescent="0.3">
      <c r="A46" t="s">
        <v>55</v>
      </c>
      <c r="B46" t="s">
        <v>20</v>
      </c>
      <c r="C46">
        <v>7</v>
      </c>
      <c r="D46">
        <v>2</v>
      </c>
      <c r="E46" t="str">
        <f t="shared" si="41"/>
        <v>missionCommands.addCommand('RTB', M7,function() trigger.action.setUserFlag(7,2) end, nil)</v>
      </c>
      <c r="J46" t="str">
        <f t="shared" si="42"/>
        <v>RTB</v>
      </c>
      <c r="K46" t="str">
        <f t="shared" si="43"/>
        <v>M7</v>
      </c>
      <c r="L46" t="s">
        <v>23</v>
      </c>
      <c r="M46" t="s">
        <v>25</v>
      </c>
      <c r="N46" t="s">
        <v>22</v>
      </c>
      <c r="O46" t="s">
        <v>26</v>
      </c>
    </row>
    <row r="47" spans="1:15" x14ac:dyDescent="0.3">
      <c r="A47" t="s">
        <v>55</v>
      </c>
      <c r="B47" t="s">
        <v>56</v>
      </c>
      <c r="C47">
        <v>7</v>
      </c>
      <c r="D47">
        <v>3</v>
      </c>
      <c r="E47" t="str">
        <f t="shared" ref="E47" si="44">CONCATENATE(L47,".",M47,"(","'",B47,"'",", ",K47,",function() ",N47,".",O47,"(",C47,",",D47,") end, nil)")</f>
        <v>missionCommands.addCommand('Rejoin', M7,function() trigger.action.setUserFlag(7,3) end, nil)</v>
      </c>
      <c r="J47" t="str">
        <f t="shared" ref="J47" si="45">B47</f>
        <v>Rejoin</v>
      </c>
      <c r="K47" t="str">
        <f t="shared" ref="K47" si="46">A47</f>
        <v>M7</v>
      </c>
      <c r="L47" t="s">
        <v>23</v>
      </c>
      <c r="M47" t="s">
        <v>25</v>
      </c>
      <c r="N47" t="s">
        <v>22</v>
      </c>
      <c r="O47" t="s">
        <v>26</v>
      </c>
    </row>
  </sheetData>
  <pageMargins left="0.7" right="0.7" top="0.75" bottom="0.75" header="0.3" footer="0.3"/>
  <pageSetup paperSize="9" orientation="portrait" horizontalDpi="4294967293"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E6:G34"/>
  <sheetViews>
    <sheetView workbookViewId="0">
      <selection activeCell="E6" sqref="E6:G32"/>
    </sheetView>
  </sheetViews>
  <sheetFormatPr defaultRowHeight="14.4" x14ac:dyDescent="0.3"/>
  <sheetData>
    <row r="6" spans="5:7" x14ac:dyDescent="0.3">
      <c r="E6" t="s">
        <v>3</v>
      </c>
    </row>
    <row r="7" spans="5:7" x14ac:dyDescent="0.3">
      <c r="F7" t="s">
        <v>18</v>
      </c>
    </row>
    <row r="8" spans="5:7" x14ac:dyDescent="0.3">
      <c r="F8" t="s">
        <v>19</v>
      </c>
    </row>
    <row r="9" spans="5:7" x14ac:dyDescent="0.3">
      <c r="F9" t="s">
        <v>52</v>
      </c>
    </row>
    <row r="10" spans="5:7" x14ac:dyDescent="0.3">
      <c r="F10" t="s">
        <v>53</v>
      </c>
    </row>
    <row r="11" spans="5:7" x14ac:dyDescent="0.3">
      <c r="F11" t="s">
        <v>50</v>
      </c>
    </row>
    <row r="12" spans="5:7" x14ac:dyDescent="0.3">
      <c r="G12" t="s">
        <v>21</v>
      </c>
    </row>
    <row r="13" spans="5:7" x14ac:dyDescent="0.3">
      <c r="G13" t="s">
        <v>20</v>
      </c>
    </row>
    <row r="14" spans="5:7" x14ac:dyDescent="0.3">
      <c r="G14" t="s">
        <v>56</v>
      </c>
    </row>
    <row r="15" spans="5:7" x14ac:dyDescent="0.3">
      <c r="E15" t="s">
        <v>4</v>
      </c>
    </row>
    <row r="16" spans="5:7" x14ac:dyDescent="0.3">
      <c r="F16" t="s">
        <v>18</v>
      </c>
    </row>
    <row r="17" spans="5:7" x14ac:dyDescent="0.3">
      <c r="F17" t="s">
        <v>19</v>
      </c>
    </row>
    <row r="18" spans="5:7" x14ac:dyDescent="0.3">
      <c r="F18" t="s">
        <v>52</v>
      </c>
    </row>
    <row r="19" spans="5:7" x14ac:dyDescent="0.3">
      <c r="F19" t="s">
        <v>53</v>
      </c>
    </row>
    <row r="20" spans="5:7" x14ac:dyDescent="0.3">
      <c r="F20" t="s">
        <v>50</v>
      </c>
    </row>
    <row r="21" spans="5:7" x14ac:dyDescent="0.3">
      <c r="G21" t="s">
        <v>21</v>
      </c>
    </row>
    <row r="22" spans="5:7" x14ac:dyDescent="0.3">
      <c r="G22" t="s">
        <v>20</v>
      </c>
    </row>
    <row r="23" spans="5:7" x14ac:dyDescent="0.3">
      <c r="G23" t="s">
        <v>56</v>
      </c>
    </row>
    <row r="24" spans="5:7" x14ac:dyDescent="0.3">
      <c r="E24" t="s">
        <v>51</v>
      </c>
    </row>
    <row r="25" spans="5:7" x14ac:dyDescent="0.3">
      <c r="F25" t="s">
        <v>18</v>
      </c>
    </row>
    <row r="26" spans="5:7" x14ac:dyDescent="0.3">
      <c r="F26" t="s">
        <v>19</v>
      </c>
    </row>
    <row r="27" spans="5:7" x14ac:dyDescent="0.3">
      <c r="F27" t="s">
        <v>52</v>
      </c>
    </row>
    <row r="28" spans="5:7" x14ac:dyDescent="0.3">
      <c r="F28" t="s">
        <v>53</v>
      </c>
    </row>
    <row r="29" spans="5:7" x14ac:dyDescent="0.3">
      <c r="F29" t="s">
        <v>50</v>
      </c>
    </row>
    <row r="30" spans="5:7" x14ac:dyDescent="0.3">
      <c r="G30" t="s">
        <v>21</v>
      </c>
    </row>
    <row r="31" spans="5:7" x14ac:dyDescent="0.3">
      <c r="G31" t="s">
        <v>20</v>
      </c>
    </row>
    <row r="32" spans="5:7" x14ac:dyDescent="0.3">
      <c r="G32" t="s">
        <v>56</v>
      </c>
    </row>
    <row r="33" spans="5:6" x14ac:dyDescent="0.3">
      <c r="E33" t="s">
        <v>54</v>
      </c>
    </row>
    <row r="34" spans="5:6" x14ac:dyDescent="0.3">
      <c r="F34" t="s">
        <v>18</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4:O22"/>
  <sheetViews>
    <sheetView workbookViewId="0">
      <selection activeCell="C21" sqref="C21"/>
    </sheetView>
  </sheetViews>
  <sheetFormatPr defaultRowHeight="14.4" x14ac:dyDescent="0.3"/>
  <sheetData>
    <row r="4" spans="1:15" ht="21" x14ac:dyDescent="0.4">
      <c r="A4" s="2" t="s">
        <v>12</v>
      </c>
    </row>
    <row r="5" spans="1:15" x14ac:dyDescent="0.3">
      <c r="A5" s="1" t="s">
        <v>11</v>
      </c>
      <c r="B5" s="1" t="s">
        <v>5</v>
      </c>
      <c r="C5" s="1" t="s">
        <v>7</v>
      </c>
      <c r="E5" s="1" t="s">
        <v>17</v>
      </c>
    </row>
    <row r="6" spans="1:15" x14ac:dyDescent="0.3">
      <c r="A6" t="s">
        <v>1</v>
      </c>
      <c r="B6" t="s">
        <v>3</v>
      </c>
      <c r="C6" t="s">
        <v>6</v>
      </c>
      <c r="E6" t="str">
        <f t="shared" ref="E6:E16" si="0">CONCATENATE(J6," ",A6," = ",L6,".",M6,"(","'",B6,"'",",",O6,")")</f>
        <v>local M1 = missionCommands.addSubMenu('Wingman',nil)</v>
      </c>
      <c r="J6" t="s">
        <v>0</v>
      </c>
      <c r="K6" t="str">
        <f t="shared" ref="K6:K16" si="1">A6</f>
        <v>M1</v>
      </c>
      <c r="L6" t="s">
        <v>23</v>
      </c>
      <c r="M6" t="s">
        <v>24</v>
      </c>
      <c r="N6" t="str">
        <f>B6</f>
        <v>Wingman</v>
      </c>
      <c r="O6" t="str">
        <f t="shared" ref="O6:O16" si="2">IF(C6="root","nil",C6)</f>
        <v>nil</v>
      </c>
    </row>
    <row r="7" spans="1:15" x14ac:dyDescent="0.3">
      <c r="A7" t="s">
        <v>2</v>
      </c>
      <c r="B7" t="s">
        <v>4</v>
      </c>
      <c r="C7" t="s">
        <v>6</v>
      </c>
      <c r="E7" t="str">
        <f t="shared" si="0"/>
        <v>local M2 = missionCommands.addSubMenu('Element',nil)</v>
      </c>
      <c r="J7" t="s">
        <v>0</v>
      </c>
      <c r="K7" t="str">
        <f t="shared" si="1"/>
        <v>M2</v>
      </c>
      <c r="L7" t="s">
        <v>23</v>
      </c>
      <c r="M7" t="s">
        <v>24</v>
      </c>
      <c r="N7" t="str">
        <f t="shared" ref="N7:N16" si="3">B7</f>
        <v>Element</v>
      </c>
      <c r="O7" t="str">
        <f t="shared" si="2"/>
        <v>nil</v>
      </c>
    </row>
    <row r="8" spans="1:15" x14ac:dyDescent="0.3">
      <c r="A8" t="s">
        <v>9</v>
      </c>
      <c r="B8" t="s">
        <v>51</v>
      </c>
      <c r="C8" t="s">
        <v>6</v>
      </c>
      <c r="E8" t="str">
        <f t="shared" si="0"/>
        <v>local M3 = missionCommands.addSubMenu('Flight',nil)</v>
      </c>
      <c r="J8" t="s">
        <v>0</v>
      </c>
      <c r="K8" t="str">
        <f t="shared" si="1"/>
        <v>M3</v>
      </c>
      <c r="L8" t="s">
        <v>23</v>
      </c>
      <c r="M8" t="s">
        <v>24</v>
      </c>
      <c r="N8" t="str">
        <f t="shared" si="3"/>
        <v>Flight</v>
      </c>
      <c r="O8" t="str">
        <f t="shared" si="2"/>
        <v>nil</v>
      </c>
    </row>
    <row r="9" spans="1:15" x14ac:dyDescent="0.3">
      <c r="A9" t="s">
        <v>10</v>
      </c>
      <c r="B9" t="s">
        <v>54</v>
      </c>
      <c r="C9" t="s">
        <v>6</v>
      </c>
      <c r="E9" t="str">
        <f t="shared" si="0"/>
        <v>local M4 = missionCommands.addSubMenu('All',nil)</v>
      </c>
      <c r="J9" t="s">
        <v>0</v>
      </c>
      <c r="K9" t="str">
        <f t="shared" si="1"/>
        <v>M4</v>
      </c>
      <c r="L9" t="s">
        <v>23</v>
      </c>
      <c r="M9" t="s">
        <v>24</v>
      </c>
      <c r="N9" t="str">
        <f t="shared" si="3"/>
        <v>All</v>
      </c>
      <c r="O9" t="str">
        <f t="shared" si="2"/>
        <v>nil</v>
      </c>
    </row>
    <row r="10" spans="1:15" x14ac:dyDescent="0.3">
      <c r="A10" t="s">
        <v>28</v>
      </c>
      <c r="B10" t="s">
        <v>8</v>
      </c>
      <c r="C10" t="s">
        <v>1</v>
      </c>
      <c r="E10" t="str">
        <f t="shared" si="0"/>
        <v>local M5 = missionCommands.addSubMenu('Other Actions',M1)</v>
      </c>
      <c r="J10" t="s">
        <v>0</v>
      </c>
      <c r="K10" t="str">
        <f t="shared" si="1"/>
        <v>M5</v>
      </c>
      <c r="L10" t="s">
        <v>23</v>
      </c>
      <c r="M10" t="s">
        <v>24</v>
      </c>
      <c r="N10" t="str">
        <f t="shared" si="3"/>
        <v>Other Actions</v>
      </c>
      <c r="O10" t="str">
        <f t="shared" si="2"/>
        <v>M1</v>
      </c>
    </row>
    <row r="11" spans="1:15" x14ac:dyDescent="0.3">
      <c r="A11" t="s">
        <v>29</v>
      </c>
      <c r="B11" t="s">
        <v>8</v>
      </c>
      <c r="C11" t="s">
        <v>2</v>
      </c>
      <c r="E11" t="str">
        <f t="shared" si="0"/>
        <v>local M6 = missionCommands.addSubMenu('Other Actions',M2)</v>
      </c>
      <c r="J11" t="s">
        <v>0</v>
      </c>
      <c r="K11" t="str">
        <f t="shared" si="1"/>
        <v>M6</v>
      </c>
      <c r="L11" t="s">
        <v>23</v>
      </c>
      <c r="M11" t="s">
        <v>24</v>
      </c>
      <c r="N11" t="str">
        <f t="shared" si="3"/>
        <v>Other Actions</v>
      </c>
      <c r="O11" t="str">
        <f t="shared" si="2"/>
        <v>M2</v>
      </c>
    </row>
    <row r="12" spans="1:15" x14ac:dyDescent="0.3">
      <c r="A12" t="s">
        <v>55</v>
      </c>
      <c r="B12" t="s">
        <v>8</v>
      </c>
      <c r="C12" t="s">
        <v>9</v>
      </c>
      <c r="E12" t="str">
        <f t="shared" si="0"/>
        <v>local M7 = missionCommands.addSubMenu('Other Actions',M3)</v>
      </c>
      <c r="J12" t="s">
        <v>0</v>
      </c>
      <c r="K12" t="str">
        <f t="shared" si="1"/>
        <v>M7</v>
      </c>
      <c r="L12" t="s">
        <v>23</v>
      </c>
      <c r="M12" t="s">
        <v>24</v>
      </c>
      <c r="N12" t="str">
        <f t="shared" si="3"/>
        <v>Other Actions</v>
      </c>
      <c r="O12" t="str">
        <f t="shared" si="2"/>
        <v>M3</v>
      </c>
    </row>
    <row r="13" spans="1:15" x14ac:dyDescent="0.3">
      <c r="A13" t="s">
        <v>57</v>
      </c>
      <c r="B13" t="s">
        <v>8</v>
      </c>
      <c r="C13" t="s">
        <v>10</v>
      </c>
      <c r="E13" t="str">
        <f t="shared" si="0"/>
        <v>local M8 = missionCommands.addSubMenu('Other Actions',M4)</v>
      </c>
      <c r="J13" t="s">
        <v>0</v>
      </c>
      <c r="K13" t="str">
        <f t="shared" si="1"/>
        <v>M8</v>
      </c>
      <c r="L13" t="s">
        <v>23</v>
      </c>
      <c r="M13" t="s">
        <v>24</v>
      </c>
      <c r="N13" t="str">
        <f t="shared" si="3"/>
        <v>Other Actions</v>
      </c>
      <c r="O13" t="str">
        <f t="shared" si="2"/>
        <v>M4</v>
      </c>
    </row>
    <row r="14" spans="1:15" x14ac:dyDescent="0.3">
      <c r="A14" s="5" t="s">
        <v>58</v>
      </c>
      <c r="B14" s="5" t="s">
        <v>27</v>
      </c>
      <c r="C14" s="5" t="s">
        <v>28</v>
      </c>
      <c r="D14" s="5"/>
      <c r="E14" s="5" t="str">
        <f t="shared" si="0"/>
        <v>local M9 = missionCommands.addSubMenu('Even More Actions',M5)</v>
      </c>
      <c r="J14" t="s">
        <v>0</v>
      </c>
      <c r="K14" t="str">
        <f t="shared" si="1"/>
        <v>M9</v>
      </c>
      <c r="L14" t="s">
        <v>23</v>
      </c>
      <c r="M14" t="s">
        <v>24</v>
      </c>
      <c r="N14" t="str">
        <f t="shared" si="3"/>
        <v>Even More Actions</v>
      </c>
      <c r="O14" t="str">
        <f t="shared" si="2"/>
        <v>M5</v>
      </c>
    </row>
    <row r="15" spans="1:15" x14ac:dyDescent="0.3">
      <c r="A15" s="5" t="s">
        <v>59</v>
      </c>
      <c r="B15" s="5" t="s">
        <v>27</v>
      </c>
      <c r="C15" s="5" t="s">
        <v>29</v>
      </c>
      <c r="D15" s="5"/>
      <c r="E15" s="5" t="str">
        <f t="shared" si="0"/>
        <v>local M10 = missionCommands.addSubMenu('Even More Actions',M6)</v>
      </c>
      <c r="J15" t="s">
        <v>0</v>
      </c>
      <c r="K15" t="str">
        <f t="shared" si="1"/>
        <v>M10</v>
      </c>
      <c r="L15" t="s">
        <v>23</v>
      </c>
      <c r="M15" t="s">
        <v>24</v>
      </c>
      <c r="N15" t="str">
        <f t="shared" si="3"/>
        <v>Even More Actions</v>
      </c>
      <c r="O15" t="str">
        <f t="shared" si="2"/>
        <v>M6</v>
      </c>
    </row>
    <row r="16" spans="1:15" x14ac:dyDescent="0.3">
      <c r="A16" s="5" t="s">
        <v>60</v>
      </c>
      <c r="B16" s="5" t="s">
        <v>27</v>
      </c>
      <c r="C16" s="5" t="s">
        <v>55</v>
      </c>
      <c r="D16" s="5"/>
      <c r="E16" s="5" t="str">
        <f t="shared" si="0"/>
        <v>local M11 = missionCommands.addSubMenu('Even More Actions',M7)</v>
      </c>
      <c r="J16" t="s">
        <v>0</v>
      </c>
      <c r="K16" t="str">
        <f t="shared" si="1"/>
        <v>M11</v>
      </c>
      <c r="L16" t="s">
        <v>23</v>
      </c>
      <c r="M16" t="s">
        <v>24</v>
      </c>
      <c r="N16" t="str">
        <f t="shared" si="3"/>
        <v>Even More Actions</v>
      </c>
      <c r="O16" t="str">
        <f t="shared" si="2"/>
        <v>M7</v>
      </c>
    </row>
    <row r="17" spans="1:15" x14ac:dyDescent="0.3">
      <c r="A17" s="5" t="s">
        <v>61</v>
      </c>
      <c r="B17" s="5" t="s">
        <v>27</v>
      </c>
      <c r="C17" s="5" t="s">
        <v>57</v>
      </c>
      <c r="D17" s="5"/>
      <c r="E17" s="5" t="str">
        <f t="shared" ref="E17" si="4">CONCATENATE(J17," ",A17," = ",L17,".",M17,"(","'",B17,"'",",",O17,")")</f>
        <v>local M12 = missionCommands.addSubMenu('Even More Actions',M8)</v>
      </c>
      <c r="J17" t="s">
        <v>0</v>
      </c>
      <c r="K17" t="str">
        <f t="shared" ref="K17" si="5">A17</f>
        <v>M12</v>
      </c>
      <c r="L17" t="s">
        <v>23</v>
      </c>
      <c r="M17" t="s">
        <v>24</v>
      </c>
      <c r="N17" t="str">
        <f t="shared" ref="N17" si="6">B17</f>
        <v>Even More Actions</v>
      </c>
      <c r="O17" t="str">
        <f t="shared" ref="O17" si="7">IF(C17="root","nil",C17)</f>
        <v>M8</v>
      </c>
    </row>
    <row r="21" spans="1:15" x14ac:dyDescent="0.3">
      <c r="C21" t="s">
        <v>62</v>
      </c>
    </row>
    <row r="22" spans="1:15" x14ac:dyDescent="0.3">
      <c r="C22" s="6"/>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8:B18"/>
  <sheetViews>
    <sheetView workbookViewId="0">
      <selection activeCell="D19" sqref="D19"/>
    </sheetView>
  </sheetViews>
  <sheetFormatPr defaultRowHeight="14.4" x14ac:dyDescent="0.3"/>
  <sheetData>
    <row r="8" spans="2:2" x14ac:dyDescent="0.3">
      <c r="B8" t="s">
        <v>41</v>
      </c>
    </row>
    <row r="10" spans="2:2" x14ac:dyDescent="0.3">
      <c r="B10" t="s">
        <v>39</v>
      </c>
    </row>
    <row r="11" spans="2:2" x14ac:dyDescent="0.3">
      <c r="B11" s="3"/>
    </row>
    <row r="12" spans="2:2" x14ac:dyDescent="0.3">
      <c r="B12" s="3" t="s">
        <v>42</v>
      </c>
    </row>
    <row r="13" spans="2:2" x14ac:dyDescent="0.3">
      <c r="B13" s="3" t="s">
        <v>43</v>
      </c>
    </row>
    <row r="15" spans="2:2" x14ac:dyDescent="0.3">
      <c r="B15" t="s">
        <v>44</v>
      </c>
    </row>
    <row r="17" spans="2:2" x14ac:dyDescent="0.3">
      <c r="B17" t="s">
        <v>45</v>
      </c>
    </row>
    <row r="18" spans="2:2" x14ac:dyDescent="0.3">
      <c r="B18" s="4" t="s">
        <v>46</v>
      </c>
    </row>
  </sheetData>
  <hyperlinks>
    <hyperlink ref="B18" r:id="rId1"/>
  </hyperlink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Instructions</vt:lpstr>
      <vt:lpstr>Radio Menu Builder</vt:lpstr>
      <vt:lpstr>Menu Order</vt:lpstr>
      <vt:lpstr>Sub Sub Menu Example</vt:lpstr>
      <vt:lpstr>Copyright</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Gareth Mangnall</dc:creator>
  <cp:lastModifiedBy>Gareth Mangnall</cp:lastModifiedBy>
  <dcterms:created xsi:type="dcterms:W3CDTF">2022-01-26T00:18:55Z</dcterms:created>
  <dcterms:modified xsi:type="dcterms:W3CDTF">2022-02-03T15:00:01Z</dcterms:modified>
</cp:coreProperties>
</file>